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aby\Desktop\2019 Informacion Financiera Anual\(02_CPB)Cuenta Pública_20200205\Formatos\"/>
    </mc:Choice>
  </mc:AlternateContent>
  <bookViews>
    <workbookView xWindow="-120" yWindow="-120" windowWidth="20730" windowHeight="1116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52511"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5" l="1"/>
  <c r="I7" i="5"/>
  <c r="H7" i="5"/>
  <c r="G7" i="5"/>
  <c r="F7" i="5"/>
  <c r="J6" i="5"/>
  <c r="I6" i="5"/>
  <c r="H6" i="5"/>
  <c r="G6" i="5"/>
  <c r="F6" i="5"/>
  <c r="J5" i="5"/>
  <c r="I5" i="5"/>
  <c r="H5" i="5"/>
  <c r="G5" i="5"/>
  <c r="F5" i="5"/>
</calcChain>
</file>

<file path=xl/sharedStrings.xml><?xml version="1.0" encoding="utf-8"?>
<sst xmlns="http://schemas.openxmlformats.org/spreadsheetml/2006/main" count="152" uniqueCount="117">
  <si>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</si>
  <si>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</si>
  <si>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</si>
  <si>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</si>
  <si>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</si>
  <si>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</si>
  <si>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</si>
  <si>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</si>
  <si>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</si>
  <si>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</si>
  <si>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</si>
  <si>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</si>
  <si>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</si>
  <si>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</si>
  <si>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</si>
  <si>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</si>
  <si>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</si>
  <si>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</si>
  <si>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</si>
  <si>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</si>
  <si>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</si>
  <si>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</si>
  <si>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</si>
  <si>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</si>
  <si>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</si>
  <si>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</si>
  <si>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</si>
  <si>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</si>
  <si>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</si>
  <si>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</si>
  <si>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</si>
  <si>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</si>
  <si>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</si>
  <si>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</si>
  <si>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</si>
  <si>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</si>
  <si>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</si>
  <si>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</si>
  <si>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</si>
  <si>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</si>
  <si>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</si>
  <si>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</si>
  <si>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</si>
  <si>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</si>
  <si>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</si>
  <si>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</si>
  <si>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</si>
  <si>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</si>
  <si>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</si>
  <si>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</si>
  <si>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</si>
  <si>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</si>
  <si>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</si>
  <si>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</si>
  <si>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</si>
  <si>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</si>
  <si>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</si>
  <si>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</si>
  <si>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</si>
  <si>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</si>
  <si>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</si>
  <si>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</si>
  <si>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</si>
  <si>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</si>
  <si>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</si>
  <si>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</si>
  <si>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</si>
  <si>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</si>
  <si>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</si>
  <si>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</si>
  <si>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</si>
  <si>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</si>
  <si>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</si>
  <si>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</si>
  <si>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</si>
  <si>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</si>
  <si>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</si>
  <si>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</si>
  <si>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</si>
  <si>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</si>
  <si>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</si>
  <si>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</si>
  <si>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</si>
  <si>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</si>
  <si>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</si>
  <si>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</si>
  <si>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Instituto Municipal de Planeación
INDICADORES DE RESULTADOS
DEL 1 DE ENERO AL 31 DE DICIEMBRE DEL 2019</t>
  </si>
  <si>
    <t>P</t>
  </si>
  <si>
    <t>P000006</t>
  </si>
  <si>
    <t>Planeación, seguimiento y evaluación de políticas públicas</t>
  </si>
  <si>
    <t>1.3.9</t>
  </si>
  <si>
    <t>Instituto Municipal de Planeación</t>
  </si>
  <si>
    <t>SI</t>
  </si>
  <si>
    <t>Contribuir a un municipio prospero con oportunidades para el desarrollo mediante los instrumentos del sistema municipal de planeación actualizados.</t>
  </si>
  <si>
    <t>Porcentaje de población que padece carencia por acceso a servicios básicos en la vivienda a nivel nacional</t>
  </si>
  <si>
    <t>Medición Multidimensional de la Pobreza (Coneval).
Disponible en: http://web.coneval.gob.mx/Medicion/Paginas/Medición/Pobreza% 202012/Anexo-estadístico-pobreza-2012.aspx</t>
  </si>
  <si>
    <t>PROPOSITO</t>
  </si>
  <si>
    <t>Municipio sostenible conformado, que planifica el futuro medio ambiental, social y económico; en el que todos sus habitantes colaboran para construir una ciudad que favorece la movilidad colectiva, la inclusión y la seguridad.</t>
  </si>
  <si>
    <t>Porcentaje de Cumplimiento de las acciones del Instituto incluidas en el programa de gobierno para el 2019</t>
  </si>
  <si>
    <t>(NAR/NAP)*100</t>
  </si>
  <si>
    <t>(Número de acciones realizadas en el año 2019 del IMPLAN, incluidas en el programa de gobierno 2019-2021/Número de acciones programadas para el 2019 del IMPLAN, en el programa de gobierno 2019-2021)*100</t>
  </si>
  <si>
    <t>Informe de actividades Anual</t>
  </si>
  <si>
    <t>C1 Instrumentos del sistema municipal de planeación, programas y proyectos derivados del mismo, actualizados</t>
  </si>
  <si>
    <t>Porcentaje de avance en la actualización de los instrumentos del Sistema Municipal de Planeación</t>
  </si>
  <si>
    <t>(NISMPA/NISMPP)*100</t>
  </si>
  <si>
    <t>(Número de  instrumentos del sistema municipal de planeación actualizados / Número de instrumentos del sistema municipal de planeación programados  para actualizarse )  *  1 0 0</t>
  </si>
  <si>
    <t>Informe de actividades trimestral</t>
  </si>
  <si>
    <t>ACTIVIDAD 1</t>
  </si>
  <si>
    <t>C1A1 Elaboración y coordinación interna de los procesos institucionales incluidos en el programa de operación anual y de desarrollo del Instituto Municipal de Planeación (POD)</t>
  </si>
  <si>
    <t>Porcentaje de avance en la elaboración y coordinación interna de los procesos institucionales incluidos en el POD</t>
  </si>
  <si>
    <t>(NPIC/NPIP)*100</t>
  </si>
  <si>
    <t>(Número de  procesos internos concluidos/ Número de procesos internos programados)*100</t>
  </si>
  <si>
    <t>ACTIVIDAD 2</t>
  </si>
  <si>
    <t>C1A2 Elaboración de estudios y proyectos institucionales incluidos en el programa de operación anual y de desarrollo del Instituto Municipal de Planeación (POD)</t>
  </si>
  <si>
    <t>Porcentaje de avance en la elaboración de estudios y proyectos institucionales incluidos en el POD</t>
  </si>
  <si>
    <t>(NEPE/NEPP)*100</t>
  </si>
  <si>
    <t>(Número de estudios y proyectos elaborados/Número de estudios y proyectos  programados)*100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</si>
</sst>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7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0" fillId="0" borderId="8"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2" xfId="0" applyFont="1" applyBorder="1" applyAlignment="1" applyProtection="1">
      <alignment vertical="center" wrapText="1"/>
      <protection locked="0"/>
    </xf>
    <xf numFmtId="0" fontId="0" fillId="0" borderId="2" xfId="0" applyFont="1" applyBorder="1" applyAlignment="1" applyProtection="1">
      <alignment horizontal="center" vertical="center" wrapText="1"/>
      <protection locked="0"/>
    </xf>
    <xf numFmtId="4" fontId="0" fillId="0" borderId="2" xfId="0" applyNumberFormat="1"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2" xfId="0" applyFont="1" applyBorder="1" applyAlignment="1" applyProtection="1">
      <alignment vertical="center"/>
    </xf>
    <xf numFmtId="0" fontId="13" fillId="0" borderId="2" xfId="0" applyFont="1" applyFill="1" applyBorder="1" applyAlignment="1" applyProtection="1">
      <alignment horizontal="justify" vertical="center" wrapText="1"/>
      <protection locked="0"/>
    </xf>
    <xf numFmtId="0" fontId="0" fillId="0" borderId="2" xfId="0" applyFont="1" applyBorder="1" applyAlignment="1" applyProtection="1">
      <alignment vertical="center" wrapText="1"/>
    </xf>
    <xf numFmtId="0" fontId="0" fillId="0" borderId="2" xfId="0" applyFont="1" applyBorder="1" applyAlignment="1" applyProtection="1">
      <alignment horizontal="justify" vertical="center" wrapText="1"/>
      <protection locked="0"/>
    </xf>
    <xf numFmtId="0" fontId="0" fillId="0" borderId="2" xfId="0" applyFont="1" applyBorder="1" applyAlignment="1" applyProtection="1">
      <alignment vertical="center"/>
      <protection locked="0"/>
    </xf>
    <xf numFmtId="0" fontId="0" fillId="0" borderId="9" xfId="0" applyFont="1" applyBorder="1" applyAlignment="1" applyProtection="1">
      <alignment horizontal="justify" vertical="center" wrapText="1"/>
      <protection locked="0"/>
    </xf>
    <xf numFmtId="0" fontId="0" fillId="0" borderId="0" xfId="0" applyFont="1" applyAlignment="1" applyProtection="1">
      <alignment vertical="center"/>
    </xf>
    <xf numFmtId="0" fontId="0" fillId="0" borderId="2" xfId="0" applyFont="1" applyFill="1" applyBorder="1" applyAlignment="1" applyProtection="1">
      <alignment vertical="center"/>
      <protection locked="0"/>
    </xf>
    <xf numFmtId="0" fontId="0" fillId="0" borderId="9" xfId="0" applyFont="1" applyBorder="1" applyAlignment="1" applyProtection="1">
      <alignment vertical="center" wrapText="1"/>
    </xf>
    <xf numFmtId="4" fontId="0" fillId="0" borderId="2" xfId="0" applyNumberFormat="1"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1" xfId="0" applyFont="1" applyBorder="1" applyAlignment="1" applyProtection="1">
      <alignment vertical="center" wrapText="1"/>
      <protection locked="0"/>
    </xf>
    <xf numFmtId="0" fontId="0" fillId="0" borderId="11" xfId="0" applyFont="1" applyBorder="1" applyAlignment="1" applyProtection="1">
      <alignment horizontal="center" vertical="center" wrapText="1"/>
      <protection locked="0"/>
    </xf>
    <xf numFmtId="4" fontId="0" fillId="0" borderId="11" xfId="0" applyNumberFormat="1" applyFont="1" applyBorder="1" applyAlignment="1" applyProtection="1">
      <alignment horizontal="center" vertical="center"/>
      <protection locked="0"/>
    </xf>
    <xf numFmtId="0" fontId="0" fillId="0" borderId="11" xfId="0" applyFont="1" applyBorder="1" applyAlignment="1" applyProtection="1">
      <alignment horizontal="center" vertical="center"/>
    </xf>
    <xf numFmtId="0" fontId="0" fillId="0" borderId="11" xfId="0" applyFont="1" applyBorder="1" applyAlignment="1" applyProtection="1">
      <alignment vertical="center"/>
    </xf>
    <xf numFmtId="0" fontId="13" fillId="0" borderId="11" xfId="0" applyFont="1" applyFill="1" applyBorder="1" applyAlignment="1" applyProtection="1">
      <alignment horizontal="justify" vertical="center" wrapText="1"/>
      <protection locked="0"/>
    </xf>
    <xf numFmtId="0" fontId="0" fillId="0" borderId="11" xfId="0" applyFont="1" applyBorder="1" applyAlignment="1" applyProtection="1">
      <alignment vertical="center" wrapText="1"/>
    </xf>
    <xf numFmtId="0" fontId="0" fillId="0" borderId="11" xfId="0" applyFont="1" applyBorder="1" applyAlignment="1" applyProtection="1">
      <alignment horizontal="justify" vertical="center" wrapText="1"/>
      <protection locked="0"/>
    </xf>
    <xf numFmtId="0" fontId="0" fillId="0" borderId="11" xfId="0" applyFont="1" applyBorder="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12" xfId="0" applyFont="1" applyBorder="1" applyAlignment="1" applyProtection="1">
      <alignment vertical="center" wrapText="1"/>
    </xf>
    <xf numFmtId="0" fontId="8" fillId="5" borderId="4" xfId="0" applyFont="1" applyFill="1" applyBorder="1" applyAlignment="1">
      <alignment horizontal="centerContinuous"/>
    </xf>
    <xf numFmtId="0" fontId="8" fillId="6" borderId="4" xfId="8" applyFont="1" applyFill="1" applyBorder="1" applyAlignment="1" applyProtection="1">
      <alignment horizontal="centerContinuous" vertical="center" wrapText="1"/>
      <protection locked="0"/>
    </xf>
    <xf numFmtId="0" fontId="8" fillId="5" borderId="2" xfId="0" applyFont="1" applyFill="1" applyBorder="1" applyAlignment="1">
      <alignment horizontal="center" vertical="center" wrapText="1"/>
    </xf>
    <xf numFmtId="4" fontId="8" fillId="6" borderId="2" xfId="16" applyNumberFormat="1" applyFont="1" applyFill="1" applyBorder="1" applyAlignment="1">
      <alignment horizontal="center" vertical="center" wrapText="1"/>
    </xf>
    <xf numFmtId="0" fontId="8" fillId="6" borderId="2" xfId="16"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0" xfId="0" applyFont="1" applyFill="1" applyAlignment="1">
      <alignment horizontal="center" vertical="top" wrapText="1"/>
    </xf>
    <xf numFmtId="0" fontId="8" fillId="6" borderId="0" xfId="16" applyNumberFormat="1" applyFont="1" applyFill="1" applyBorder="1" applyAlignment="1">
      <alignment horizontal="center" vertical="center" wrapText="1"/>
    </xf>
    <xf numFmtId="0" fontId="8" fillId="6" borderId="0" xfId="16" applyFont="1" applyFill="1" applyBorder="1" applyAlignment="1">
      <alignment horizontal="center" vertical="center" wrapText="1"/>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7" xfId="8" applyFont="1" applyFill="1" applyBorder="1" applyAlignment="1" applyProtection="1">
      <alignment horizontal="center" vertical="center" wrapText="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workbookViewId="0">
      <selection activeCell="A2" sqref="A2:J4"/>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28.6640625" style="3" customWidth="1"/>
    <col min="24" max="16384" width="12" style="3"/>
  </cols>
  <sheetData>
    <row r="1" spans="1:23" s="1" customFormat="1" ht="60" customHeight="1" x14ac:dyDescent="0.2">
      <c r="A1" s="71" t="s">
        <v>86</v>
      </c>
      <c r="B1" s="72"/>
      <c r="C1" s="72"/>
      <c r="D1" s="72"/>
      <c r="E1" s="72"/>
      <c r="F1" s="72"/>
      <c r="G1" s="72"/>
      <c r="H1" s="72"/>
      <c r="I1" s="72"/>
      <c r="J1" s="72"/>
      <c r="K1" s="72"/>
      <c r="L1" s="72"/>
      <c r="M1" s="72"/>
      <c r="N1" s="72"/>
      <c r="O1" s="72"/>
      <c r="P1" s="72"/>
      <c r="Q1" s="72"/>
      <c r="R1" s="72"/>
      <c r="S1" s="72"/>
      <c r="T1" s="72"/>
      <c r="U1" s="72"/>
      <c r="V1" s="72"/>
      <c r="W1" s="73"/>
    </row>
    <row r="2" spans="1:23" s="1" customFormat="1" ht="11.25" customHeight="1" x14ac:dyDescent="0.2">
      <c r="A2" s="61" t="s">
        <v>74</v>
      </c>
      <c r="B2" s="61"/>
      <c r="C2" s="61"/>
      <c r="D2" s="61"/>
      <c r="E2" s="61"/>
      <c r="F2" s="62" t="s">
        <v>2</v>
      </c>
      <c r="G2" s="62"/>
      <c r="H2" s="62"/>
      <c r="I2" s="62"/>
      <c r="J2" s="62"/>
      <c r="K2" s="26" t="s">
        <v>72</v>
      </c>
      <c r="L2" s="26"/>
      <c r="M2" s="26"/>
      <c r="N2" s="27" t="s">
        <v>73</v>
      </c>
      <c r="O2" s="27"/>
      <c r="P2" s="27"/>
      <c r="Q2" s="27"/>
      <c r="R2" s="27"/>
      <c r="S2" s="27"/>
      <c r="T2" s="27"/>
      <c r="U2" s="28" t="s">
        <v>55</v>
      </c>
      <c r="V2" s="28"/>
      <c r="W2" s="28"/>
    </row>
    <row r="3" spans="1:23" s="1" customFormat="1" ht="54.75" customHeight="1" x14ac:dyDescent="0.2">
      <c r="A3" s="63" t="s">
        <v>50</v>
      </c>
      <c r="B3" s="63" t="s">
        <v>49</v>
      </c>
      <c r="C3" s="63" t="s">
        <v>48</v>
      </c>
      <c r="D3" s="63" t="s">
        <v>47</v>
      </c>
      <c r="E3" s="63" t="s">
        <v>46</v>
      </c>
      <c r="F3" s="64" t="s">
        <v>45</v>
      </c>
      <c r="G3" s="64" t="s">
        <v>44</v>
      </c>
      <c r="H3" s="64" t="s">
        <v>43</v>
      </c>
      <c r="I3" s="65" t="s">
        <v>42</v>
      </c>
      <c r="J3" s="65" t="s">
        <v>41</v>
      </c>
      <c r="K3" s="24" t="s">
        <v>40</v>
      </c>
      <c r="L3" s="24" t="s">
        <v>39</v>
      </c>
      <c r="M3" s="24" t="s">
        <v>26</v>
      </c>
      <c r="N3" s="25" t="s">
        <v>38</v>
      </c>
      <c r="O3" s="25" t="s">
        <v>37</v>
      </c>
      <c r="P3" s="25" t="s">
        <v>36</v>
      </c>
      <c r="Q3" s="25" t="s">
        <v>85</v>
      </c>
      <c r="R3" s="25" t="s">
        <v>35</v>
      </c>
      <c r="S3" s="25" t="s">
        <v>34</v>
      </c>
      <c r="T3" s="25" t="s">
        <v>33</v>
      </c>
      <c r="U3" s="29" t="s">
        <v>54</v>
      </c>
      <c r="V3" s="30" t="s">
        <v>31</v>
      </c>
      <c r="W3" s="30" t="s">
        <v>71</v>
      </c>
    </row>
    <row r="4" spans="1:23" s="1" customFormat="1" ht="15" customHeight="1" x14ac:dyDescent="0.2">
      <c r="A4" s="66">
        <v>1</v>
      </c>
      <c r="B4" s="67">
        <v>2</v>
      </c>
      <c r="C4" s="66">
        <v>3</v>
      </c>
      <c r="D4" s="68">
        <v>4</v>
      </c>
      <c r="E4" s="66">
        <v>5</v>
      </c>
      <c r="F4" s="69">
        <v>6</v>
      </c>
      <c r="G4" s="69">
        <v>7</v>
      </c>
      <c r="H4" s="69">
        <v>8</v>
      </c>
      <c r="I4" s="70">
        <v>9</v>
      </c>
      <c r="J4" s="70">
        <v>10</v>
      </c>
      <c r="K4" s="21">
        <v>11</v>
      </c>
      <c r="L4" s="21">
        <v>12</v>
      </c>
      <c r="M4" s="21">
        <v>13</v>
      </c>
      <c r="N4" s="22">
        <v>14</v>
      </c>
      <c r="O4" s="22">
        <v>15</v>
      </c>
      <c r="P4" s="22">
        <v>16</v>
      </c>
      <c r="Q4" s="22">
        <v>17</v>
      </c>
      <c r="R4" s="22">
        <v>18</v>
      </c>
      <c r="S4" s="22">
        <v>19</v>
      </c>
      <c r="T4" s="22">
        <v>20</v>
      </c>
      <c r="U4" s="31">
        <v>21</v>
      </c>
      <c r="V4" s="31">
        <v>22</v>
      </c>
      <c r="W4" s="31">
        <v>23</v>
      </c>
    </row>
    <row r="5" spans="1:23" s="44" customFormat="1" ht="78.75" x14ac:dyDescent="0.2">
      <c r="A5" s="32" t="s">
        <v>87</v>
      </c>
      <c r="B5" s="33" t="s">
        <v>88</v>
      </c>
      <c r="C5" s="34" t="s">
        <v>89</v>
      </c>
      <c r="D5" s="35" t="s">
        <v>90</v>
      </c>
      <c r="E5" s="35" t="s">
        <v>91</v>
      </c>
      <c r="F5" s="36">
        <f>+F6</f>
        <v>29913718</v>
      </c>
      <c r="G5" s="36">
        <f t="shared" ref="G5:J6" si="0">+G6</f>
        <v>28503533.140000001</v>
      </c>
      <c r="H5" s="36">
        <f t="shared" si="0"/>
        <v>28503533.140000001</v>
      </c>
      <c r="I5" s="36">
        <f t="shared" si="0"/>
        <v>28503533.140000001</v>
      </c>
      <c r="J5" s="36">
        <f t="shared" si="0"/>
        <v>27884672.890000001</v>
      </c>
      <c r="K5" s="37" t="s">
        <v>92</v>
      </c>
      <c r="L5" s="38" t="s">
        <v>27</v>
      </c>
      <c r="M5" s="39" t="s">
        <v>93</v>
      </c>
      <c r="N5" s="40" t="s">
        <v>94</v>
      </c>
      <c r="O5" s="38" t="s">
        <v>27</v>
      </c>
      <c r="P5" s="41" t="s">
        <v>95</v>
      </c>
      <c r="Q5" s="41" t="s">
        <v>95</v>
      </c>
      <c r="R5" s="42"/>
      <c r="S5" s="42"/>
      <c r="T5" s="42"/>
      <c r="U5" s="42"/>
      <c r="V5" s="42"/>
      <c r="W5" s="43" t="s">
        <v>95</v>
      </c>
    </row>
    <row r="6" spans="1:23" s="44" customFormat="1" ht="56.25" x14ac:dyDescent="0.2">
      <c r="A6" s="32" t="s">
        <v>87</v>
      </c>
      <c r="B6" s="33" t="s">
        <v>88</v>
      </c>
      <c r="C6" s="34" t="s">
        <v>89</v>
      </c>
      <c r="D6" s="35" t="s">
        <v>90</v>
      </c>
      <c r="E6" s="35" t="s">
        <v>91</v>
      </c>
      <c r="F6" s="36">
        <f>+F7</f>
        <v>29913718</v>
      </c>
      <c r="G6" s="36">
        <f t="shared" si="0"/>
        <v>28503533.140000001</v>
      </c>
      <c r="H6" s="36">
        <f t="shared" si="0"/>
        <v>28503533.140000001</v>
      </c>
      <c r="I6" s="36">
        <f t="shared" si="0"/>
        <v>28503533.140000001</v>
      </c>
      <c r="J6" s="36">
        <f t="shared" si="0"/>
        <v>27884672.890000001</v>
      </c>
      <c r="K6" s="37" t="s">
        <v>92</v>
      </c>
      <c r="L6" s="38" t="s">
        <v>96</v>
      </c>
      <c r="M6" s="39" t="s">
        <v>97</v>
      </c>
      <c r="N6" s="40" t="s">
        <v>98</v>
      </c>
      <c r="O6" s="38" t="s">
        <v>96</v>
      </c>
      <c r="P6" s="41" t="s">
        <v>99</v>
      </c>
      <c r="Q6" s="41" t="s">
        <v>100</v>
      </c>
      <c r="R6" s="42">
        <v>100</v>
      </c>
      <c r="S6" s="42">
        <v>100</v>
      </c>
      <c r="T6" s="45">
        <v>100</v>
      </c>
      <c r="U6" s="42">
        <v>1</v>
      </c>
      <c r="V6" s="42">
        <v>1</v>
      </c>
      <c r="W6" s="46" t="s">
        <v>101</v>
      </c>
    </row>
    <row r="7" spans="1:23" s="44" customFormat="1" ht="45" x14ac:dyDescent="0.2">
      <c r="A7" s="32" t="s">
        <v>87</v>
      </c>
      <c r="B7" s="33" t="s">
        <v>88</v>
      </c>
      <c r="C7" s="34" t="s">
        <v>89</v>
      </c>
      <c r="D7" s="35" t="s">
        <v>90</v>
      </c>
      <c r="E7" s="35" t="s">
        <v>91</v>
      </c>
      <c r="F7" s="36">
        <f>+F8+F9</f>
        <v>29913718</v>
      </c>
      <c r="G7" s="36">
        <f t="shared" ref="G7:J7" si="1">+G8+G9</f>
        <v>28503533.140000001</v>
      </c>
      <c r="H7" s="36">
        <f t="shared" si="1"/>
        <v>28503533.140000001</v>
      </c>
      <c r="I7" s="36">
        <f t="shared" si="1"/>
        <v>28503533.140000001</v>
      </c>
      <c r="J7" s="36">
        <f t="shared" si="1"/>
        <v>27884672.890000001</v>
      </c>
      <c r="K7" s="37" t="s">
        <v>92</v>
      </c>
      <c r="L7" s="38" t="s">
        <v>29</v>
      </c>
      <c r="M7" s="39" t="s">
        <v>102</v>
      </c>
      <c r="N7" s="40" t="s">
        <v>103</v>
      </c>
      <c r="O7" s="38" t="s">
        <v>29</v>
      </c>
      <c r="P7" s="41" t="s">
        <v>104</v>
      </c>
      <c r="Q7" s="41" t="s">
        <v>105</v>
      </c>
      <c r="R7" s="42">
        <v>100</v>
      </c>
      <c r="S7" s="42">
        <v>100</v>
      </c>
      <c r="T7" s="45">
        <v>100</v>
      </c>
      <c r="U7" s="42">
        <v>4</v>
      </c>
      <c r="V7" s="42">
        <v>4</v>
      </c>
      <c r="W7" s="46" t="s">
        <v>106</v>
      </c>
    </row>
    <row r="8" spans="1:23" s="44" customFormat="1" ht="45" x14ac:dyDescent="0.2">
      <c r="A8" s="32" t="s">
        <v>87</v>
      </c>
      <c r="B8" s="33" t="s">
        <v>88</v>
      </c>
      <c r="C8" s="34" t="s">
        <v>89</v>
      </c>
      <c r="D8" s="35" t="s">
        <v>90</v>
      </c>
      <c r="E8" s="35" t="s">
        <v>91</v>
      </c>
      <c r="F8" s="47">
        <v>24598718</v>
      </c>
      <c r="G8" s="47">
        <v>21457140.850000001</v>
      </c>
      <c r="H8" s="47">
        <v>21457140.850000001</v>
      </c>
      <c r="I8" s="47">
        <v>21457140.850000001</v>
      </c>
      <c r="J8" s="47">
        <v>20838280.600000001</v>
      </c>
      <c r="K8" s="37" t="s">
        <v>92</v>
      </c>
      <c r="L8" s="38" t="s">
        <v>107</v>
      </c>
      <c r="M8" s="39" t="s">
        <v>108</v>
      </c>
      <c r="N8" s="40" t="s">
        <v>109</v>
      </c>
      <c r="O8" s="38" t="s">
        <v>107</v>
      </c>
      <c r="P8" s="41" t="s">
        <v>110</v>
      </c>
      <c r="Q8" s="41" t="s">
        <v>111</v>
      </c>
      <c r="R8" s="42">
        <v>88</v>
      </c>
      <c r="S8" s="42">
        <v>100</v>
      </c>
      <c r="T8" s="45">
        <v>100</v>
      </c>
      <c r="U8" s="42">
        <v>4</v>
      </c>
      <c r="V8" s="42">
        <v>4</v>
      </c>
      <c r="W8" s="46" t="s">
        <v>106</v>
      </c>
    </row>
    <row r="9" spans="1:23" s="44" customFormat="1" ht="45.75" thickBot="1" x14ac:dyDescent="0.25">
      <c r="A9" s="48" t="s">
        <v>87</v>
      </c>
      <c r="B9" s="49" t="s">
        <v>88</v>
      </c>
      <c r="C9" s="50" t="s">
        <v>89</v>
      </c>
      <c r="D9" s="51" t="s">
        <v>90</v>
      </c>
      <c r="E9" s="51" t="s">
        <v>91</v>
      </c>
      <c r="F9" s="52">
        <v>5315000</v>
      </c>
      <c r="G9" s="52">
        <v>7046392.29</v>
      </c>
      <c r="H9" s="52">
        <v>7046392.29</v>
      </c>
      <c r="I9" s="52">
        <v>7046392.29</v>
      </c>
      <c r="J9" s="52">
        <v>7046392.29</v>
      </c>
      <c r="K9" s="53" t="s">
        <v>92</v>
      </c>
      <c r="L9" s="54" t="s">
        <v>112</v>
      </c>
      <c r="M9" s="55" t="s">
        <v>113</v>
      </c>
      <c r="N9" s="56" t="s">
        <v>114</v>
      </c>
      <c r="O9" s="54" t="s">
        <v>112</v>
      </c>
      <c r="P9" s="57" t="s">
        <v>115</v>
      </c>
      <c r="Q9" s="57" t="s">
        <v>116</v>
      </c>
      <c r="R9" s="58">
        <v>12</v>
      </c>
      <c r="S9" s="58">
        <v>100</v>
      </c>
      <c r="T9" s="59">
        <v>100</v>
      </c>
      <c r="U9" s="58">
        <v>4</v>
      </c>
      <c r="V9" s="58">
        <v>4</v>
      </c>
      <c r="W9" s="60" t="s">
        <v>106</v>
      </c>
    </row>
    <row r="10" spans="1:23" x14ac:dyDescent="0.2">
      <c r="A10" s="18"/>
      <c r="B10" s="19"/>
      <c r="C10" s="20"/>
      <c r="D10" s="20"/>
      <c r="E10" s="19"/>
      <c r="F10" s="19"/>
      <c r="G10" s="19"/>
      <c r="H10" s="19"/>
      <c r="I10" s="19"/>
      <c r="J10" s="19"/>
      <c r="K10" s="3"/>
      <c r="L10" s="3"/>
      <c r="M10" s="3"/>
      <c r="N10" s="3"/>
      <c r="O10" s="3"/>
      <c r="P10" s="17"/>
      <c r="Q10" s="17"/>
    </row>
    <row r="11" spans="1:23" x14ac:dyDescent="0.2">
      <c r="A11" s="18"/>
      <c r="B11" s="19"/>
      <c r="C11" s="20"/>
      <c r="D11" s="20"/>
      <c r="E11" s="19"/>
      <c r="F11" s="19"/>
      <c r="G11" s="19"/>
      <c r="H11" s="19"/>
      <c r="I11" s="19"/>
      <c r="J11" s="19"/>
      <c r="K11" s="3"/>
      <c r="L11" s="3"/>
      <c r="M11" s="3"/>
      <c r="N11" s="3"/>
      <c r="O11" s="3"/>
      <c r="P11" s="17"/>
      <c r="Q11" s="17"/>
    </row>
    <row r="12" spans="1:23" x14ac:dyDescent="0.2">
      <c r="A12" s="18"/>
      <c r="B12" s="19"/>
      <c r="C12" s="20"/>
      <c r="D12" s="20"/>
      <c r="E12" s="19"/>
      <c r="F12" s="19"/>
      <c r="G12" s="19"/>
      <c r="H12" s="19"/>
      <c r="I12" s="19"/>
      <c r="J12" s="19"/>
      <c r="K12" s="3"/>
      <c r="L12" s="3"/>
      <c r="M12" s="3"/>
      <c r="N12" s="3"/>
      <c r="O12" s="3"/>
      <c r="P12" s="17"/>
      <c r="Q12" s="17"/>
    </row>
    <row r="13" spans="1:23" x14ac:dyDescent="0.2">
      <c r="A13" s="18"/>
      <c r="B13" s="19"/>
      <c r="C13" s="20"/>
      <c r="D13" s="20"/>
      <c r="E13" s="19"/>
      <c r="F13" s="19"/>
      <c r="G13" s="19"/>
      <c r="H13" s="19"/>
      <c r="I13" s="19"/>
      <c r="J13" s="19"/>
      <c r="K13" s="3"/>
      <c r="L13" s="3"/>
      <c r="M13" s="3"/>
      <c r="N13" s="3"/>
      <c r="O13" s="3"/>
      <c r="P13" s="17"/>
      <c r="Q13" s="17"/>
    </row>
    <row r="14" spans="1:23" ht="12.75" x14ac:dyDescent="0.2">
      <c r="A14" s="18"/>
      <c r="B14" s="19"/>
      <c r="C14" s="20"/>
      <c r="D14" s="20"/>
      <c r="E14" s="19"/>
      <c r="F14" s="19"/>
      <c r="G14" s="19"/>
      <c r="H14" s="19"/>
      <c r="I14" s="19"/>
      <c r="J14" s="19"/>
      <c r="K14" s="3"/>
      <c r="L14" s="3"/>
      <c r="M14" s="3"/>
      <c r="N14" s="3"/>
      <c r="O14" s="3"/>
      <c r="P14" s="16"/>
      <c r="Q14" s="16"/>
    </row>
    <row r="15" spans="1:23" x14ac:dyDescent="0.2">
      <c r="A15" s="18"/>
      <c r="B15" s="19"/>
      <c r="C15" s="20"/>
      <c r="D15" s="20"/>
      <c r="E15" s="19"/>
      <c r="F15" s="19"/>
      <c r="G15" s="19"/>
      <c r="H15" s="19"/>
      <c r="I15" s="19"/>
      <c r="J15" s="19"/>
      <c r="K15" s="3"/>
      <c r="L15" s="3"/>
      <c r="M15" s="3"/>
      <c r="N15" s="3"/>
      <c r="O15" s="3"/>
      <c r="P15" s="17"/>
      <c r="Q15" s="17"/>
    </row>
    <row r="16" spans="1:23" x14ac:dyDescent="0.2">
      <c r="A16" s="18"/>
      <c r="B16" s="19"/>
      <c r="C16" s="20"/>
      <c r="D16" s="20"/>
      <c r="E16" s="19"/>
      <c r="F16" s="19"/>
      <c r="G16" s="19"/>
      <c r="H16" s="19"/>
      <c r="I16" s="19"/>
      <c r="J16" s="19"/>
      <c r="K16" s="3"/>
      <c r="L16" s="3"/>
      <c r="M16" s="3"/>
      <c r="N16" s="3"/>
      <c r="O16" s="3"/>
      <c r="P16" s="17"/>
      <c r="Q16" s="17"/>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1">
    <mergeCell ref="A1:W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3">
        <v>1</v>
      </c>
      <c r="B5" s="4" t="s">
        <v>77</v>
      </c>
    </row>
    <row r="6" spans="1:2" ht="47.25" x14ac:dyDescent="0.2">
      <c r="A6" s="23">
        <v>2</v>
      </c>
      <c r="B6" s="4" t="s">
        <v>78</v>
      </c>
    </row>
    <row r="7" spans="1:2" ht="31.5" x14ac:dyDescent="0.2">
      <c r="A7" s="23">
        <v>3</v>
      </c>
      <c r="B7" s="4" t="s">
        <v>81</v>
      </c>
    </row>
    <row r="8" spans="1:2" ht="47.25" x14ac:dyDescent="0.2">
      <c r="A8" s="23">
        <v>4</v>
      </c>
      <c r="B8" s="4" t="s">
        <v>79</v>
      </c>
    </row>
    <row r="9" spans="1:2" ht="15.75" x14ac:dyDescent="0.2">
      <c r="A9" s="23">
        <v>5</v>
      </c>
      <c r="B9" s="4" t="s">
        <v>56</v>
      </c>
    </row>
    <row r="10" spans="1:2" ht="78.75" x14ac:dyDescent="0.2">
      <c r="A10" s="23">
        <v>6</v>
      </c>
      <c r="B10" s="4" t="s">
        <v>75</v>
      </c>
    </row>
    <row r="11" spans="1:2" ht="78.75" x14ac:dyDescent="0.2">
      <c r="A11" s="23">
        <v>7</v>
      </c>
      <c r="B11" s="4" t="s">
        <v>62</v>
      </c>
    </row>
    <row r="12" spans="1:2" ht="78.75" x14ac:dyDescent="0.2">
      <c r="A12" s="23">
        <v>8</v>
      </c>
      <c r="B12" s="4" t="s">
        <v>64</v>
      </c>
    </row>
    <row r="13" spans="1:2" ht="78.75" x14ac:dyDescent="0.2">
      <c r="A13" s="23">
        <v>9</v>
      </c>
      <c r="B13" s="4" t="s">
        <v>63</v>
      </c>
    </row>
    <row r="14" spans="1:2" ht="78.75" x14ac:dyDescent="0.2">
      <c r="A14" s="23">
        <v>10</v>
      </c>
      <c r="B14" s="4" t="s">
        <v>65</v>
      </c>
    </row>
    <row r="15" spans="1:2" ht="15.75" x14ac:dyDescent="0.2">
      <c r="A15" s="23">
        <v>11</v>
      </c>
      <c r="B15" s="4" t="s">
        <v>82</v>
      </c>
    </row>
    <row r="16" spans="1:2" ht="15.75" x14ac:dyDescent="0.2">
      <c r="A16" s="23">
        <v>12</v>
      </c>
      <c r="B16" s="4" t="s">
        <v>66</v>
      </c>
    </row>
    <row r="17" spans="1:2" ht="15.75" x14ac:dyDescent="0.2">
      <c r="A17" s="23">
        <v>13</v>
      </c>
      <c r="B17" s="4" t="s">
        <v>67</v>
      </c>
    </row>
    <row r="18" spans="1:2" ht="63" x14ac:dyDescent="0.2">
      <c r="A18" s="23">
        <v>14</v>
      </c>
      <c r="B18" s="4" t="s">
        <v>83</v>
      </c>
    </row>
    <row r="19" spans="1:2" ht="15.75" x14ac:dyDescent="0.2">
      <c r="A19" s="23">
        <v>15</v>
      </c>
      <c r="B19" s="4" t="s">
        <v>57</v>
      </c>
    </row>
    <row r="20" spans="1:2" ht="15.75" x14ac:dyDescent="0.2">
      <c r="A20" s="23">
        <v>16</v>
      </c>
      <c r="B20" s="4" t="s">
        <v>58</v>
      </c>
    </row>
    <row r="21" spans="1:2" ht="15.75" x14ac:dyDescent="0.2">
      <c r="A21" s="23">
        <v>17</v>
      </c>
      <c r="B21" s="4" t="s">
        <v>68</v>
      </c>
    </row>
    <row r="22" spans="1:2" ht="15.75" x14ac:dyDescent="0.2">
      <c r="A22" s="23">
        <v>18</v>
      </c>
      <c r="B22" s="6" t="s">
        <v>59</v>
      </c>
    </row>
    <row r="23" spans="1:2" ht="15.75" x14ac:dyDescent="0.2">
      <c r="A23" s="23">
        <v>19</v>
      </c>
      <c r="B23" s="6" t="s">
        <v>60</v>
      </c>
    </row>
    <row r="24" spans="1:2" ht="15.75" x14ac:dyDescent="0.2">
      <c r="A24" s="23">
        <v>20</v>
      </c>
      <c r="B24" s="6" t="s">
        <v>61</v>
      </c>
    </row>
    <row r="25" spans="1:2" ht="15.75" x14ac:dyDescent="0.2">
      <c r="A25" s="23">
        <v>21</v>
      </c>
      <c r="B25" s="6" t="s">
        <v>69</v>
      </c>
    </row>
    <row r="26" spans="1:2" ht="15.75" x14ac:dyDescent="0.2">
      <c r="A26" s="23">
        <v>22</v>
      </c>
      <c r="B26" s="6" t="s">
        <v>70</v>
      </c>
    </row>
    <row r="27" spans="1:2" ht="31.5" x14ac:dyDescent="0.2">
      <c r="A27" s="23">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schemas.microsoft.com/office/2006/metadata/properties"/>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Gaby</cp:lastModifiedBy>
  <cp:lastPrinted>2017-03-30T22:24:32Z</cp:lastPrinted>
  <dcterms:created xsi:type="dcterms:W3CDTF">2014-10-22T05:35:08Z</dcterms:created>
  <dcterms:modified xsi:type="dcterms:W3CDTF">2020-02-21T17:22:06Z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